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763" activeTab="0"/>
  </bookViews>
  <sheets>
    <sheet name="титул" sheetId="1" r:id="rId1"/>
    <sheet name="тарифы передача" sheetId="2" r:id="rId2"/>
    <sheet name="ФХД" sheetId="3" r:id="rId3"/>
  </sheets>
  <externalReferences>
    <externalReference r:id="rId6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2">'ФХД'!$11:$11</definedName>
    <definedName name="_xlnm.Print_Area" localSheetId="0">'титул'!$A$1:$E$19</definedName>
    <definedName name="_xlnm.Print_Area" localSheetId="2">'ФХД'!$A$1:$D$69</definedName>
  </definedNames>
  <calcPr fullCalcOnLoad="1"/>
</workbook>
</file>

<file path=xl/comments3.xml><?xml version="1.0" encoding="utf-8"?>
<comments xmlns="http://schemas.openxmlformats.org/spreadsheetml/2006/main">
  <authors>
    <author>OEM Пользователь</author>
  </authors>
  <commentList>
    <comment ref="D14" authorId="0">
      <text>
        <r>
          <rPr>
            <b/>
            <sz val="8"/>
            <rFont val="Tahoma"/>
            <family val="0"/>
          </rPr>
          <t xml:space="preserve">из Таблицы"Смета расходов" пункт "13.1.3 передача эл эн"
</t>
        </r>
      </text>
    </comment>
    <comment ref="D15" authorId="0">
      <text>
        <r>
          <rPr>
            <b/>
            <sz val="8"/>
            <rFont val="Tahoma"/>
            <family val="0"/>
          </rPr>
          <t>из Таблицы"Смета расходов" пункт "13.1.2покупка эл эн"</t>
        </r>
      </text>
    </comment>
    <comment ref="D18" authorId="0">
      <text>
        <r>
          <rPr>
            <b/>
            <sz val="8"/>
            <rFont val="Tahoma"/>
            <family val="0"/>
          </rPr>
          <t>цены ПЭО на 2009г</t>
        </r>
      </text>
    </comment>
    <comment ref="D22" authorId="0">
      <text>
        <r>
          <rPr>
            <b/>
            <sz val="8"/>
            <rFont val="Tahoma"/>
            <family val="0"/>
          </rPr>
          <t>таблица "расчет расходов на оплату труда" пункт "3. Расчет средств на оплату труда ППП"</t>
        </r>
      </text>
    </comment>
    <comment ref="D19" authorId="0">
      <text>
        <r>
          <rPr>
            <b/>
            <sz val="8"/>
            <rFont val="Tahoma"/>
            <family val="0"/>
          </rPr>
          <t>статистика (ВВУ 77201)в отчетах - спросить у Оли У</t>
        </r>
      </text>
    </comment>
    <comment ref="D23" authorId="0">
      <text>
        <r>
          <rPr>
            <b/>
            <sz val="8"/>
            <rFont val="Tahoma"/>
            <family val="0"/>
          </rPr>
          <t>таблица "смета расходов" пункт "7. Отчисления на соц расходы"</t>
        </r>
      </text>
    </comment>
    <comment ref="D24" authorId="0">
      <text>
        <r>
          <rPr>
            <b/>
            <sz val="8"/>
            <rFont val="Tahoma"/>
            <family val="0"/>
          </rPr>
          <t>таблица "смета расходов" пункт "8. Амортизация осн ср-в"</t>
        </r>
      </text>
    </comment>
    <comment ref="D26" authorId="0">
      <text>
        <r>
          <rPr>
            <b/>
            <sz val="8"/>
            <rFont val="Tahoma"/>
            <family val="0"/>
          </rPr>
          <t>таблица П1.18.2 пункт 10"итого произв расходы"</t>
        </r>
      </text>
    </comment>
    <comment ref="D33" authorId="0">
      <text>
        <r>
          <rPr>
            <b/>
            <sz val="8"/>
            <rFont val="Tahoma"/>
            <family val="0"/>
          </rPr>
          <t>Т1.15 пункт 9.5</t>
        </r>
      </text>
    </comment>
    <comment ref="D35" authorId="0">
      <text>
        <r>
          <rPr>
            <b/>
            <sz val="8"/>
            <rFont val="Tahoma"/>
            <family val="0"/>
          </rPr>
          <t>Т1.21.3 пункт8</t>
        </r>
      </text>
    </comment>
    <comment ref="D44" authorId="0">
      <text>
        <r>
          <rPr>
            <b/>
            <sz val="8"/>
            <rFont val="Tahoma"/>
            <family val="0"/>
          </rPr>
          <t>т1.25 пункт2</t>
        </r>
      </text>
    </comment>
    <comment ref="D48" authorId="0">
      <text>
        <r>
          <rPr>
            <b/>
            <sz val="8"/>
            <rFont val="Tahoma"/>
            <family val="0"/>
          </rPr>
          <t>т1.25 пункт 3</t>
        </r>
      </text>
    </comment>
    <comment ref="D54" authorId="0">
      <text>
        <r>
          <rPr>
            <b/>
            <sz val="8"/>
            <rFont val="Tahoma"/>
            <family val="0"/>
          </rPr>
          <t>т1.16 пункт 1</t>
        </r>
      </text>
    </comment>
    <comment ref="D17" authorId="0">
      <text>
        <r>
          <rPr>
            <b/>
            <sz val="8"/>
            <rFont val="Tahoma"/>
            <family val="0"/>
          </rPr>
          <t>данные бд"учет затрат" потребл эл эн оборудованием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sz val="12"/>
            <rFont val="Tahoma"/>
            <family val="2"/>
          </rPr>
          <t>т1.4 пункт4</t>
        </r>
      </text>
    </comment>
  </commentList>
</comments>
</file>

<file path=xl/sharedStrings.xml><?xml version="1.0" encoding="utf-8"?>
<sst xmlns="http://schemas.openxmlformats.org/spreadsheetml/2006/main" count="195" uniqueCount="148">
  <si>
    <t>Наименование организации</t>
  </si>
  <si>
    <t>Источник опубликования</t>
  </si>
  <si>
    <t>Наименование показателя</t>
  </si>
  <si>
    <t>Наименование регулирующего органа, принявшего решение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</si>
  <si>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</si>
  <si>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</si>
  <si>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</si>
  <si>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</si>
  <si>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</si>
  <si>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</si>
  <si>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</si>
  <si>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</si>
  <si>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</si>
  <si>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</si>
  <si>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</si>
  <si>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1.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</si>
  <si>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</si>
  <si>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</si>
  <si>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</si>
  <si>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</si>
  <si>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</si>
  <si>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</si>
  <si>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</si>
  <si>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</si>
  <si>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</si>
  <si>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</si>
  <si>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</si>
  <si>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</si>
  <si>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</si>
  <si>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</si>
  <si>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</si>
  <si>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</si>
  <si>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</si>
  <si>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</si>
  <si>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</si>
  <si>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</si>
  <si>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</si>
  <si>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</si>
  <si>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</si>
  <si>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</si>
  <si>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</si>
  <si>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</si>
  <si>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</si>
  <si>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</si>
  <si>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</si>
  <si>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</si>
  <si>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</si>
  <si>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</si>
  <si>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</si>
  <si>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</si>
  <si>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</si>
  <si>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</si>
  <si>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</si>
  <si>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</si>
  <si>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</si>
  <si>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</si>
  <si>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</si>
  <si>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</si>
  <si>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</si>
  <si>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</si>
  <si>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</si>
  <si>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</si>
  <si>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</si>
  <si>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</si>
  <si>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</si>
  <si>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>Гкал/ч</t>
  </si>
  <si>
    <t xml:space="preserve">Присоединенная нагрузка </t>
  </si>
  <si>
    <t xml:space="preserve">по приборам учета </t>
  </si>
  <si>
    <t xml:space="preserve">по нормативам потребления 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</si>
  <si>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</si>
  <si>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</si>
  <si>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</si>
  <si>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</si>
  <si>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</si>
  <si>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</si>
  <si>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</si>
  <si>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</si>
  <si>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</si>
  <si>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</si>
  <si>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</si>
  <si>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</si>
  <si>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</si>
  <si>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</si>
  <si>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</si>
  <si>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</si>
  <si>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</si>
  <si>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</si>
  <si>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</si>
  <si>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</si>
  <si>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</si>
  <si>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</si>
  <si>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</si>
  <si>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</si>
  <si>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14</t>
  </si>
  <si>
    <t>15</t>
  </si>
  <si>
    <t>16</t>
  </si>
  <si>
    <t>17</t>
  </si>
  <si>
    <t>18</t>
  </si>
  <si>
    <t>20</t>
  </si>
  <si>
    <t>21</t>
  </si>
  <si>
    <t>22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</si>
  <si>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</si>
  <si>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</si>
  <si>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</si>
  <si>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3.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</si>
  <si>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</si>
  <si>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</si>
  <si>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</si>
  <si>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</si>
  <si>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</si>
  <si>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</si>
  <si>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</si>
  <si>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</si>
  <si>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</si>
  <si>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</si>
  <si>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</si>
  <si>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</si>
  <si>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</si>
  <si>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</si>
  <si>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</si>
  <si>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ОАО "ПО "Севмаш"</t>
  </si>
  <si>
    <t>Общая</t>
  </si>
  <si>
    <t>Агенство по тарифам и ценам Архангельской области</t>
  </si>
  <si>
    <t>Газета "Волна"</t>
  </si>
  <si>
    <t>Зам. главного инженера - начальник ЭМУ                              Н.Н.Маркин</t>
  </si>
  <si>
    <t>01.01.2011г. - 31.12.2011г.</t>
  </si>
  <si>
    <t>Тариф на услуги по передаче (транспортировке) электрической энергии, (мощности), руб./МВт.ч</t>
  </si>
  <si>
    <t>Постановление от 28.12.2010г.               №70-э/3</t>
  </si>
  <si>
    <t>г.Северодвинск, 
Архангельская область,
 Архангельское шоссе, д. 58</t>
  </si>
  <si>
    <t>Исп. Ю.В. Мишуткина, т. 9-45-11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</si>
  <si>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</si>
  <si>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тарифах на электрическую энергию, отпускаемую ОАО "ПО "Севмаш" потребителям МО "Северодвинск" в 2011 году.</t>
  </si>
  <si>
    <t>млн. кВт*ч</t>
  </si>
  <si>
    <t>Форма 1.2. Информация об  основных показателях финансово-хозяйственной деятельности организации, при передаче и сбыте электрической энергии</t>
  </si>
  <si>
    <t>Форма 1.1. Информация о тарифах на услуги по передаче электрической энергии (мощности), и надбавках к тарифам на услуги по передаче электрической энергии.</t>
  </si>
  <si>
    <t>Форма 1.2.  Информация об  основных показателях финансово-хозяйственной деятельности организации, при передаче и сбыте электрической энергии.</t>
  </si>
  <si>
    <t>Форма 1.1.  Информация о тарифах на услуги по передаче электрической энергии (мощности), и надбавках к тарифам на услуги по передаче электрической энергии</t>
  </si>
  <si>
    <t>расходы на топливо всего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</si>
  <si>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электроснабжения </t>
  </si>
  <si>
    <t xml:space="preserve">Объем вырабатываемой электрической энергии </t>
  </si>
  <si>
    <t xml:space="preserve">Объем покупаемой  электрической энергии </t>
  </si>
  <si>
    <t xml:space="preserve">Объем электрической энергии, отпускаемой потребителям, в том числе: </t>
  </si>
  <si>
    <t>млн. кВт</t>
  </si>
  <si>
    <t xml:space="preserve">Установленная электрическая мощность </t>
  </si>
  <si>
    <t>кВт/ч</t>
  </si>
  <si>
    <t xml:space="preserve">Технологические потери электрической энергии при передаче по электрическим сетям </t>
  </si>
  <si>
    <t>-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</si>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</sst>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5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 indent="1"/>
      <protection hidden="1"/>
    </xf>
    <xf numFmtId="4" fontId="1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7" fillId="0" borderId="0" xfId="0" applyFont="1" applyFill="1" applyAlignment="1">
      <alignment/>
    </xf>
    <xf numFmtId="0" fontId="7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justify" wrapText="1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%20work\_%20aap\101019%20&#1044;&#1077;&#1087;&#1090;&#1072;&#1088;&#1080;&#1092;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view="pageBreakPreview" zoomScale="85" zoomScaleSheetLayoutView="85" workbookViewId="0" topLeftCell="A1">
      <selection activeCell="G13" sqref="G13"/>
    </sheetView>
  </sheetViews>
  <sheetFormatPr defaultColWidth="9.00390625" defaultRowHeight="15"/>
  <cols>
    <col min="1" max="1" width="5.421875" style="24" customWidth="1"/>
    <col min="2" max="2" width="27.57421875" style="24" customWidth="1"/>
    <col min="3" max="3" width="19.00390625" style="24" customWidth="1"/>
    <col min="4" max="4" width="9.28125" style="24" customWidth="1"/>
    <col min="5" max="5" width="15.28125" style="24" customWidth="1"/>
    <col min="6" max="16384" width="9.00390625" style="24" customWidth="1"/>
  </cols>
  <sheetData>
    <row r="1" spans="1:5" ht="68.25" customHeight="1">
      <c r="A1" s="49" t="s">
        <v>131</v>
      </c>
      <c r="B1" s="49"/>
      <c r="C1" s="49"/>
      <c r="D1" s="49"/>
      <c r="E1" s="49"/>
    </row>
    <row r="2" spans="1:4" ht="13.5" customHeight="1">
      <c r="A2" s="13"/>
      <c r="B2" s="13"/>
      <c r="C2" s="1"/>
      <c r="D2" s="1"/>
    </row>
    <row r="4" spans="1:5" ht="57.75" customHeight="1">
      <c r="A4" s="42">
        <v>1</v>
      </c>
      <c r="B4" s="50" t="s">
        <v>134</v>
      </c>
      <c r="C4" s="50"/>
      <c r="D4" s="50"/>
      <c r="E4" s="50"/>
    </row>
    <row r="5" spans="1:5" ht="56.25" customHeight="1">
      <c r="A5" s="42">
        <v>2</v>
      </c>
      <c r="B5" s="50" t="s">
        <v>135</v>
      </c>
      <c r="C5" s="50"/>
      <c r="D5" s="50"/>
      <c r="E5" s="50"/>
    </row>
    <row r="8" spans="1:5" ht="55.5" customHeight="1">
      <c r="A8" s="25"/>
      <c r="B8" s="48"/>
      <c r="C8" s="48"/>
      <c r="D8" s="48"/>
      <c r="E8" s="48"/>
    </row>
    <row r="9" spans="1:5" ht="55.5" customHeight="1">
      <c r="A9" s="25"/>
      <c r="B9" s="48"/>
      <c r="C9" s="48"/>
      <c r="D9" s="48"/>
      <c r="E9" s="48"/>
    </row>
  </sheetData>
  <sheetProtection/>
  <mergeCells count="5">
    <mergeCell ref="B9:E9"/>
    <mergeCell ref="A1:E1"/>
    <mergeCell ref="B4:E4"/>
    <mergeCell ref="B5:E5"/>
    <mergeCell ref="B8:E8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Layout" zoomScale="55" zoomScaleNormal="55" zoomScalePageLayoutView="55" workbookViewId="0" topLeftCell="A1">
      <selection activeCell="A1" sqref="A1:E1"/>
    </sheetView>
  </sheetViews>
  <sheetFormatPr defaultColWidth="9.00390625" defaultRowHeight="15"/>
  <cols>
    <col min="1" max="1" width="3.7109375" style="28" customWidth="1"/>
    <col min="2" max="2" width="18.421875" style="28" customWidth="1"/>
    <col min="3" max="3" width="26.421875" style="28" customWidth="1"/>
    <col min="4" max="4" width="18.7109375" style="28" customWidth="1"/>
    <col min="5" max="5" width="13.57421875" style="28" customWidth="1"/>
    <col min="6" max="16384" width="9.00390625" style="28" customWidth="1"/>
  </cols>
  <sheetData>
    <row r="1" spans="1:9" ht="54" customHeight="1">
      <c r="A1" s="58" t="s">
        <v>136</v>
      </c>
      <c r="B1" s="58"/>
      <c r="C1" s="58"/>
      <c r="D1" s="58"/>
      <c r="E1" s="58"/>
      <c r="F1" s="39"/>
      <c r="G1" s="39"/>
      <c r="H1" s="39"/>
      <c r="I1" s="39"/>
    </row>
    <row r="2" spans="1:9" ht="30" customHeight="1">
      <c r="A2" s="13"/>
      <c r="B2" s="13"/>
      <c r="C2" s="13"/>
      <c r="D2" s="13"/>
      <c r="E2" s="13"/>
      <c r="F2" s="39"/>
      <c r="G2" s="39"/>
      <c r="H2" s="39"/>
      <c r="I2" s="39"/>
    </row>
    <row r="3" spans="1:9" ht="15.75">
      <c r="A3" s="59" t="s">
        <v>0</v>
      </c>
      <c r="B3" s="59"/>
      <c r="C3" s="59"/>
      <c r="D3" s="57" t="s">
        <v>120</v>
      </c>
      <c r="E3" s="57"/>
      <c r="F3" s="4"/>
      <c r="G3" s="4"/>
      <c r="H3" s="4"/>
      <c r="I3" s="4"/>
    </row>
    <row r="4" spans="1:9" ht="15.75">
      <c r="A4" s="60" t="s">
        <v>4</v>
      </c>
      <c r="B4" s="60"/>
      <c r="C4" s="60"/>
      <c r="D4" s="57">
        <v>2902059091</v>
      </c>
      <c r="E4" s="57"/>
      <c r="F4" s="4"/>
      <c r="G4" s="4"/>
      <c r="H4" s="4"/>
      <c r="I4" s="4"/>
    </row>
    <row r="5" spans="1:9" ht="15.75">
      <c r="A5" s="60" t="s">
        <v>5</v>
      </c>
      <c r="B5" s="60"/>
      <c r="C5" s="60"/>
      <c r="D5" s="57">
        <v>997850001</v>
      </c>
      <c r="E5" s="57"/>
      <c r="F5" s="4"/>
      <c r="G5" s="4"/>
      <c r="H5" s="4"/>
      <c r="I5" s="4"/>
    </row>
    <row r="6" spans="1:9" ht="51" customHeight="1">
      <c r="A6" s="77" t="s">
        <v>12</v>
      </c>
      <c r="B6" s="78"/>
      <c r="C6" s="79"/>
      <c r="D6" s="75" t="s">
        <v>128</v>
      </c>
      <c r="E6" s="76"/>
      <c r="F6" s="4"/>
      <c r="G6" s="4"/>
      <c r="H6" s="4"/>
      <c r="I6" s="4"/>
    </row>
    <row r="7" spans="1:9" ht="15.75">
      <c r="A7" s="56" t="s">
        <v>22</v>
      </c>
      <c r="B7" s="56"/>
      <c r="C7" s="56"/>
      <c r="D7" s="57" t="s">
        <v>121</v>
      </c>
      <c r="E7" s="57"/>
      <c r="F7" s="4"/>
      <c r="G7" s="4"/>
      <c r="H7" s="4"/>
      <c r="I7" s="4"/>
    </row>
    <row r="8" spans="1:9" ht="15.75">
      <c r="A8" s="15"/>
      <c r="B8" s="15"/>
      <c r="C8" s="15"/>
      <c r="D8" s="12"/>
      <c r="E8" s="12"/>
      <c r="F8" s="12"/>
      <c r="G8" s="12"/>
      <c r="H8" s="12"/>
      <c r="I8" s="12"/>
    </row>
    <row r="9" spans="1:9" s="3" customFormat="1" ht="32.25" customHeight="1">
      <c r="A9" s="8" t="s">
        <v>24</v>
      </c>
      <c r="B9" s="63" t="s">
        <v>2</v>
      </c>
      <c r="C9" s="63"/>
      <c r="D9" s="63" t="s">
        <v>25</v>
      </c>
      <c r="E9" s="63"/>
      <c r="F9" s="5"/>
      <c r="G9" s="5"/>
      <c r="H9" s="5"/>
      <c r="I9" s="5"/>
    </row>
    <row r="10" spans="1:9" ht="15" customHeight="1">
      <c r="A10" s="61">
        <v>1</v>
      </c>
      <c r="B10" s="62" t="s">
        <v>126</v>
      </c>
      <c r="C10" s="62"/>
      <c r="D10" s="68">
        <v>2045.28</v>
      </c>
      <c r="E10" s="69"/>
      <c r="F10" s="39"/>
      <c r="G10" s="39"/>
      <c r="H10" s="39"/>
      <c r="I10" s="39"/>
    </row>
    <row r="11" spans="1:5" ht="19.5" customHeight="1">
      <c r="A11" s="61"/>
      <c r="B11" s="62"/>
      <c r="C11" s="62"/>
      <c r="D11" s="70"/>
      <c r="E11" s="71"/>
    </row>
    <row r="12" spans="1:5" ht="33.75" customHeight="1">
      <c r="A12" s="19"/>
      <c r="B12" s="64" t="s">
        <v>21</v>
      </c>
      <c r="C12" s="65"/>
      <c r="D12" s="66" t="s">
        <v>127</v>
      </c>
      <c r="E12" s="67"/>
    </row>
    <row r="13" spans="1:5" ht="32.25" customHeight="1">
      <c r="A13" s="19"/>
      <c r="B13" s="53" t="s">
        <v>3</v>
      </c>
      <c r="C13" s="53"/>
      <c r="D13" s="73" t="s">
        <v>122</v>
      </c>
      <c r="E13" s="74"/>
    </row>
    <row r="14" spans="1:5" ht="20.25" customHeight="1">
      <c r="A14" s="19"/>
      <c r="B14" s="56" t="s">
        <v>13</v>
      </c>
      <c r="C14" s="56"/>
      <c r="D14" s="52" t="s">
        <v>125</v>
      </c>
      <c r="E14" s="52"/>
    </row>
    <row r="15" spans="1:5" ht="22.5" customHeight="1">
      <c r="A15" s="19"/>
      <c r="B15" s="56" t="s">
        <v>1</v>
      </c>
      <c r="C15" s="56"/>
      <c r="D15" s="52" t="s">
        <v>123</v>
      </c>
      <c r="E15" s="52"/>
    </row>
    <row r="16" spans="1:5" ht="15" hidden="1">
      <c r="A16" s="61">
        <v>2</v>
      </c>
      <c r="B16" s="62" t="s">
        <v>109</v>
      </c>
      <c r="C16" s="62"/>
      <c r="D16" s="52"/>
      <c r="E16" s="52"/>
    </row>
    <row r="17" spans="1:5" ht="20.25" customHeight="1" hidden="1">
      <c r="A17" s="61"/>
      <c r="B17" s="62"/>
      <c r="C17" s="62"/>
      <c r="D17" s="52"/>
      <c r="E17" s="52"/>
    </row>
    <row r="18" spans="1:5" ht="30" customHeight="1" hidden="1">
      <c r="A18" s="19"/>
      <c r="B18" s="72" t="s">
        <v>23</v>
      </c>
      <c r="C18" s="72"/>
      <c r="D18" s="52"/>
      <c r="E18" s="52"/>
    </row>
    <row r="19" spans="1:5" ht="32.25" customHeight="1" hidden="1">
      <c r="A19" s="19"/>
      <c r="B19" s="53" t="s">
        <v>3</v>
      </c>
      <c r="C19" s="53"/>
      <c r="D19" s="52"/>
      <c r="E19" s="52"/>
    </row>
    <row r="20" spans="1:5" ht="18" customHeight="1" hidden="1">
      <c r="A20" s="19"/>
      <c r="B20" s="56" t="s">
        <v>14</v>
      </c>
      <c r="C20" s="56"/>
      <c r="D20" s="52"/>
      <c r="E20" s="52"/>
    </row>
    <row r="21" spans="1:5" ht="17.25" customHeight="1" hidden="1">
      <c r="A21" s="19"/>
      <c r="B21" s="56" t="s">
        <v>1</v>
      </c>
      <c r="C21" s="56"/>
      <c r="D21" s="52"/>
      <c r="E21" s="52"/>
    </row>
    <row r="22" spans="1:5" ht="30" customHeight="1">
      <c r="A22" s="14"/>
      <c r="B22" s="15"/>
      <c r="C22" s="15"/>
      <c r="D22" s="16"/>
      <c r="E22" s="16"/>
    </row>
    <row r="23" spans="1:5" ht="15.75" hidden="1">
      <c r="A23" s="54" t="s">
        <v>108</v>
      </c>
      <c r="B23" s="54"/>
      <c r="C23" s="29"/>
      <c r="D23" s="29"/>
      <c r="E23" s="29"/>
    </row>
    <row r="24" spans="1:10" ht="33.75" customHeight="1" hidden="1">
      <c r="A24" s="30" t="s">
        <v>15</v>
      </c>
      <c r="B24" s="55" t="s">
        <v>101</v>
      </c>
      <c r="C24" s="55"/>
      <c r="D24" s="55"/>
      <c r="E24" s="55"/>
      <c r="F24" s="31"/>
      <c r="G24" s="31"/>
      <c r="H24" s="31"/>
      <c r="I24" s="31"/>
      <c r="J24" s="32"/>
    </row>
    <row r="25" spans="1:10" ht="38.25" customHeight="1" hidden="1">
      <c r="A25" s="30" t="s">
        <v>103</v>
      </c>
      <c r="B25" s="55" t="s">
        <v>102</v>
      </c>
      <c r="C25" s="55"/>
      <c r="D25" s="55"/>
      <c r="E25" s="55"/>
      <c r="F25" s="31"/>
      <c r="G25" s="31"/>
      <c r="H25" s="31"/>
      <c r="I25" s="31"/>
      <c r="J25" s="32"/>
    </row>
    <row r="26" spans="1:5" ht="58.5" customHeight="1">
      <c r="A26" s="51"/>
      <c r="B26" s="51"/>
      <c r="C26" s="51"/>
      <c r="D26" s="51"/>
      <c r="E26" s="51"/>
    </row>
    <row r="27" spans="1:4" ht="18.75">
      <c r="A27" s="33" t="s">
        <v>124</v>
      </c>
      <c r="B27" s="33"/>
      <c r="C27" s="33"/>
      <c r="D27" s="33"/>
    </row>
    <row r="29" ht="15">
      <c r="E29" s="43"/>
    </row>
    <row r="30" ht="15">
      <c r="A30" s="44"/>
    </row>
  </sheetData>
  <sheetProtection/>
  <mergeCells count="39"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5:E15"/>
    <mergeCell ref="A16:A17"/>
    <mergeCell ref="B16:C17"/>
    <mergeCell ref="B15:C15"/>
    <mergeCell ref="D16:E17"/>
    <mergeCell ref="D3:E3"/>
    <mergeCell ref="D4:E4"/>
    <mergeCell ref="A1:E1"/>
    <mergeCell ref="A3:C3"/>
    <mergeCell ref="A4:C4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6" r:id="rId1"/>
  <headerFooter alignWithMargins="0">
    <oddFooter>&amp;L&amp;"Times New Roman,обычный"&amp;8Исп. Ю.В. Мишуткина,
т. 9-45-11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view="pageLayout" zoomScaleSheetLayoutView="75" workbookViewId="0" topLeftCell="A35">
      <selection activeCell="D26" sqref="D26"/>
    </sheetView>
  </sheetViews>
  <sheetFormatPr defaultColWidth="9.00390625" defaultRowHeight="15"/>
  <cols>
    <col min="1" max="1" width="6.28125" style="26" customWidth="1"/>
    <col min="2" max="2" width="50.140625" style="26" customWidth="1"/>
    <col min="3" max="3" width="14.140625" style="26" customWidth="1"/>
    <col min="4" max="4" width="13.57421875" style="26" customWidth="1"/>
    <col min="5" max="16384" width="9.00390625" style="26" customWidth="1"/>
  </cols>
  <sheetData>
    <row r="1" spans="3:4" s="28" customFormat="1" ht="24.75" customHeight="1">
      <c r="C1" s="80"/>
      <c r="D1" s="80"/>
    </row>
    <row r="2" spans="1:4" s="28" customFormat="1" ht="56.25" customHeight="1">
      <c r="A2" s="58" t="s">
        <v>133</v>
      </c>
      <c r="B2" s="58"/>
      <c r="C2" s="58"/>
      <c r="D2" s="58"/>
    </row>
    <row r="3" spans="1:4" s="28" customFormat="1" ht="18.75" hidden="1">
      <c r="A3" s="58"/>
      <c r="B3" s="58"/>
      <c r="C3" s="58"/>
      <c r="D3" s="58"/>
    </row>
    <row r="4" spans="1:3" s="28" customFormat="1" ht="30" customHeight="1">
      <c r="A4" s="29"/>
      <c r="B4" s="29"/>
      <c r="C4" s="29"/>
    </row>
    <row r="5" spans="1:9" s="28" customFormat="1" ht="15.75">
      <c r="A5" s="6" t="s">
        <v>0</v>
      </c>
      <c r="B5" s="6"/>
      <c r="C5" s="57" t="str">
        <f>'тарифы передача'!D3</f>
        <v>ОАО "ПО "Севмаш"</v>
      </c>
      <c r="D5" s="57"/>
      <c r="E5" s="4"/>
      <c r="F5" s="4"/>
      <c r="G5" s="4"/>
      <c r="H5" s="4"/>
      <c r="I5" s="4"/>
    </row>
    <row r="6" spans="1:9" s="28" customFormat="1" ht="15.75">
      <c r="A6" s="60" t="s">
        <v>4</v>
      </c>
      <c r="B6" s="60"/>
      <c r="C6" s="57">
        <f>'тарифы передача'!D4</f>
        <v>2902059091</v>
      </c>
      <c r="D6" s="57"/>
      <c r="E6" s="7"/>
      <c r="F6" s="7"/>
      <c r="G6" s="7"/>
      <c r="H6" s="7"/>
      <c r="I6" s="7"/>
    </row>
    <row r="7" spans="1:9" s="28" customFormat="1" ht="15.75">
      <c r="A7" s="60" t="s">
        <v>5</v>
      </c>
      <c r="B7" s="60"/>
      <c r="C7" s="57">
        <f>'тарифы передача'!D5</f>
        <v>997850001</v>
      </c>
      <c r="D7" s="57"/>
      <c r="E7" s="7"/>
      <c r="F7" s="7"/>
      <c r="G7" s="7"/>
      <c r="H7" s="7"/>
      <c r="I7" s="7"/>
    </row>
    <row r="8" spans="1:9" s="28" customFormat="1" ht="51" customHeight="1">
      <c r="A8" s="6" t="s">
        <v>12</v>
      </c>
      <c r="B8" s="2"/>
      <c r="C8" s="75" t="str">
        <f>'тарифы передача'!D6</f>
        <v>г.Северодвинск, 
Архангельская область,
 Архангельское шоссе, д. 58</v>
      </c>
      <c r="D8" s="76"/>
      <c r="E8" s="7"/>
      <c r="F8" s="7"/>
      <c r="G8" s="7"/>
      <c r="H8" s="7"/>
      <c r="I8" s="7"/>
    </row>
    <row r="9" spans="1:9" s="28" customFormat="1" ht="15.75">
      <c r="A9" s="37" t="s">
        <v>22</v>
      </c>
      <c r="B9" s="37"/>
      <c r="C9" s="57" t="str">
        <f>'тарифы передача'!D7</f>
        <v>Общая</v>
      </c>
      <c r="D9" s="57"/>
      <c r="E9" s="38"/>
      <c r="F9" s="38"/>
      <c r="G9" s="38"/>
      <c r="H9" s="38"/>
      <c r="I9" s="38"/>
    </row>
    <row r="10" spans="1:9" s="39" customFormat="1" ht="15.75">
      <c r="A10" s="38"/>
      <c r="B10" s="38"/>
      <c r="C10" s="14"/>
      <c r="D10" s="14"/>
      <c r="E10" s="38"/>
      <c r="F10" s="38"/>
      <c r="G10" s="38"/>
      <c r="H10" s="38"/>
      <c r="I10" s="38"/>
    </row>
    <row r="11" spans="1:4" s="3" customFormat="1" ht="31.5">
      <c r="A11" s="10" t="s">
        <v>24</v>
      </c>
      <c r="B11" s="10" t="s">
        <v>2</v>
      </c>
      <c r="C11" s="10" t="s">
        <v>46</v>
      </c>
      <c r="D11" s="8" t="s">
        <v>25</v>
      </c>
    </row>
    <row r="12" spans="1:4" s="28" customFormat="1" ht="31.5" customHeight="1">
      <c r="A12" s="19">
        <v>1</v>
      </c>
      <c r="B12" s="9" t="s">
        <v>57</v>
      </c>
      <c r="C12" s="10" t="s">
        <v>53</v>
      </c>
      <c r="D12" s="45"/>
    </row>
    <row r="13" spans="1:7" s="28" customFormat="1" ht="18.75" customHeight="1">
      <c r="A13" s="19">
        <f>A12+1</f>
        <v>2</v>
      </c>
      <c r="B13" s="9" t="s">
        <v>58</v>
      </c>
      <c r="C13" s="10" t="s">
        <v>47</v>
      </c>
      <c r="D13" s="23">
        <f>D35+D14</f>
        <v>30003.16</v>
      </c>
      <c r="G13" s="28" t="s">
        <v>130</v>
      </c>
    </row>
    <row r="14" spans="1:6" s="28" customFormat="1" ht="48.75" customHeight="1">
      <c r="A14" s="19">
        <f>A13+1</f>
        <v>3</v>
      </c>
      <c r="B14" s="9" t="s">
        <v>59</v>
      </c>
      <c r="C14" s="10" t="s">
        <v>47</v>
      </c>
      <c r="D14" s="23">
        <v>28574.44</v>
      </c>
      <c r="E14" s="40"/>
      <c r="F14" s="40"/>
    </row>
    <row r="15" spans="1:4" s="28" customFormat="1" ht="31.5">
      <c r="A15" s="11" t="s">
        <v>26</v>
      </c>
      <c r="B15" s="21" t="s">
        <v>6</v>
      </c>
      <c r="C15" s="10" t="s">
        <v>47</v>
      </c>
      <c r="D15" s="23">
        <v>586123</v>
      </c>
    </row>
    <row r="16" spans="1:4" s="28" customFormat="1" ht="23.25" customHeight="1">
      <c r="A16" s="11" t="s">
        <v>27</v>
      </c>
      <c r="B16" s="21" t="s">
        <v>137</v>
      </c>
      <c r="C16" s="10" t="s">
        <v>47</v>
      </c>
      <c r="D16" s="23">
        <v>0</v>
      </c>
    </row>
    <row r="17" spans="1:4" s="28" customFormat="1" ht="48" customHeight="1">
      <c r="A17" s="11" t="s">
        <v>28</v>
      </c>
      <c r="B17" s="21" t="s">
        <v>7</v>
      </c>
      <c r="C17" s="10" t="s">
        <v>47</v>
      </c>
      <c r="D17" s="23">
        <v>108.58</v>
      </c>
    </row>
    <row r="18" spans="1:4" s="28" customFormat="1" ht="18.75" customHeight="1">
      <c r="A18" s="11" t="s">
        <v>29</v>
      </c>
      <c r="B18" s="20" t="s">
        <v>107</v>
      </c>
      <c r="C18" s="10" t="s">
        <v>48</v>
      </c>
      <c r="D18" s="23">
        <v>2.72</v>
      </c>
    </row>
    <row r="19" spans="1:4" s="28" customFormat="1" ht="18.75" customHeight="1">
      <c r="A19" s="11" t="s">
        <v>30</v>
      </c>
      <c r="B19" s="20" t="s">
        <v>8</v>
      </c>
      <c r="C19" s="10" t="s">
        <v>49</v>
      </c>
      <c r="D19" s="23">
        <v>40</v>
      </c>
    </row>
    <row r="20" spans="1:4" s="28" customFormat="1" ht="33.75" customHeight="1">
      <c r="A20" s="11" t="s">
        <v>31</v>
      </c>
      <c r="B20" s="21" t="s">
        <v>9</v>
      </c>
      <c r="C20" s="10" t="s">
        <v>47</v>
      </c>
      <c r="D20" s="23">
        <v>0</v>
      </c>
    </row>
    <row r="21" spans="1:4" s="28" customFormat="1" ht="32.25" customHeight="1">
      <c r="A21" s="11" t="s">
        <v>32</v>
      </c>
      <c r="B21" s="21" t="s">
        <v>117</v>
      </c>
      <c r="C21" s="10" t="s">
        <v>47</v>
      </c>
      <c r="D21" s="47" t="s">
        <v>146</v>
      </c>
    </row>
    <row r="22" spans="1:4" s="28" customFormat="1" ht="31.5">
      <c r="A22" s="11" t="s">
        <v>33</v>
      </c>
      <c r="B22" s="21" t="s">
        <v>17</v>
      </c>
      <c r="C22" s="10" t="s">
        <v>47</v>
      </c>
      <c r="D22" s="23">
        <v>10950.5</v>
      </c>
    </row>
    <row r="23" spans="1:4" s="28" customFormat="1" ht="20.25" customHeight="1">
      <c r="A23" s="11" t="s">
        <v>34</v>
      </c>
      <c r="B23" s="21" t="s">
        <v>16</v>
      </c>
      <c r="C23" s="10" t="s">
        <v>47</v>
      </c>
      <c r="D23" s="23">
        <v>3153.7</v>
      </c>
    </row>
    <row r="24" spans="1:4" s="28" customFormat="1" ht="31.5">
      <c r="A24" s="11" t="s">
        <v>35</v>
      </c>
      <c r="B24" s="22" t="s">
        <v>37</v>
      </c>
      <c r="C24" s="10" t="s">
        <v>47</v>
      </c>
      <c r="D24" s="23">
        <v>1299.341</v>
      </c>
    </row>
    <row r="25" spans="1:4" s="28" customFormat="1" ht="31.5">
      <c r="A25" s="11" t="s">
        <v>36</v>
      </c>
      <c r="B25" s="22" t="s">
        <v>38</v>
      </c>
      <c r="C25" s="10" t="s">
        <v>47</v>
      </c>
      <c r="D25" s="23" t="s">
        <v>147</v>
      </c>
    </row>
    <row r="26" spans="1:4" s="28" customFormat="1" ht="31.5">
      <c r="A26" s="11" t="s">
        <v>39</v>
      </c>
      <c r="B26" s="21" t="s">
        <v>10</v>
      </c>
      <c r="C26" s="10" t="s">
        <v>47</v>
      </c>
      <c r="D26" s="23">
        <v>28365.34</v>
      </c>
    </row>
    <row r="27" spans="1:4" s="28" customFormat="1" ht="18.75" customHeight="1">
      <c r="A27" s="11" t="s">
        <v>40</v>
      </c>
      <c r="B27" s="20" t="s">
        <v>19</v>
      </c>
      <c r="C27" s="10" t="s">
        <v>47</v>
      </c>
      <c r="D27" s="23"/>
    </row>
    <row r="28" spans="1:4" s="28" customFormat="1" ht="18.75" customHeight="1">
      <c r="A28" s="11" t="s">
        <v>41</v>
      </c>
      <c r="B28" s="20" t="s">
        <v>18</v>
      </c>
      <c r="C28" s="10" t="s">
        <v>47</v>
      </c>
      <c r="D28" s="23"/>
    </row>
    <row r="29" spans="1:4" s="28" customFormat="1" ht="33.75" customHeight="1">
      <c r="A29" s="11" t="s">
        <v>42</v>
      </c>
      <c r="B29" s="21" t="s">
        <v>11</v>
      </c>
      <c r="C29" s="10" t="s">
        <v>47</v>
      </c>
      <c r="D29" s="23"/>
    </row>
    <row r="30" spans="1:4" s="28" customFormat="1" ht="19.5" customHeight="1">
      <c r="A30" s="11" t="s">
        <v>43</v>
      </c>
      <c r="B30" s="20" t="s">
        <v>20</v>
      </c>
      <c r="C30" s="10" t="s">
        <v>47</v>
      </c>
      <c r="D30" s="23"/>
    </row>
    <row r="31" spans="1:4" s="28" customFormat="1" ht="19.5" customHeight="1">
      <c r="A31" s="11" t="s">
        <v>44</v>
      </c>
      <c r="B31" s="20" t="s">
        <v>16</v>
      </c>
      <c r="C31" s="10" t="s">
        <v>47</v>
      </c>
      <c r="D31" s="23"/>
    </row>
    <row r="32" spans="1:4" s="28" customFormat="1" ht="31.5">
      <c r="A32" s="11" t="s">
        <v>45</v>
      </c>
      <c r="B32" s="22" t="s">
        <v>54</v>
      </c>
      <c r="C32" s="10" t="s">
        <v>47</v>
      </c>
      <c r="D32" s="23"/>
    </row>
    <row r="33" spans="1:4" s="28" customFormat="1" ht="31.5">
      <c r="A33" s="11" t="s">
        <v>56</v>
      </c>
      <c r="B33" s="22" t="s">
        <v>55</v>
      </c>
      <c r="C33" s="10" t="s">
        <v>47</v>
      </c>
      <c r="D33" s="23">
        <v>9477.96</v>
      </c>
    </row>
    <row r="34" spans="1:4" s="28" customFormat="1" ht="63.75" customHeight="1">
      <c r="A34" s="11" t="s">
        <v>64</v>
      </c>
      <c r="B34" s="21" t="s">
        <v>112</v>
      </c>
      <c r="C34" s="10" t="s">
        <v>47</v>
      </c>
      <c r="D34" s="23"/>
    </row>
    <row r="35" spans="1:4" s="28" customFormat="1" ht="18" customHeight="1">
      <c r="A35" s="11" t="s">
        <v>80</v>
      </c>
      <c r="B35" s="9" t="s">
        <v>60</v>
      </c>
      <c r="C35" s="10" t="s">
        <v>47</v>
      </c>
      <c r="D35" s="23">
        <v>1428.72</v>
      </c>
    </row>
    <row r="36" spans="1:4" s="28" customFormat="1" ht="18" customHeight="1">
      <c r="A36" s="11" t="s">
        <v>81</v>
      </c>
      <c r="B36" s="9" t="s">
        <v>61</v>
      </c>
      <c r="C36" s="10" t="s">
        <v>47</v>
      </c>
      <c r="D36" s="23"/>
    </row>
    <row r="37" spans="1:4" s="28" customFormat="1" ht="69.75" customHeight="1">
      <c r="A37" s="11" t="s">
        <v>82</v>
      </c>
      <c r="B37" s="21" t="s">
        <v>138</v>
      </c>
      <c r="C37" s="10" t="s">
        <v>47</v>
      </c>
      <c r="D37" s="23"/>
    </row>
    <row r="38" spans="1:4" s="28" customFormat="1" ht="31.5">
      <c r="A38" s="11" t="s">
        <v>83</v>
      </c>
      <c r="B38" s="9" t="s">
        <v>62</v>
      </c>
      <c r="C38" s="10" t="s">
        <v>47</v>
      </c>
      <c r="D38" s="23"/>
    </row>
    <row r="39" spans="1:4" s="28" customFormat="1" ht="18.75" customHeight="1">
      <c r="A39" s="11" t="s">
        <v>84</v>
      </c>
      <c r="B39" s="21" t="s">
        <v>63</v>
      </c>
      <c r="C39" s="10" t="s">
        <v>47</v>
      </c>
      <c r="D39" s="23"/>
    </row>
    <row r="40" spans="1:4" s="28" customFormat="1" ht="47.25" customHeight="1">
      <c r="A40" s="11" t="s">
        <v>85</v>
      </c>
      <c r="B40" s="9" t="s">
        <v>111</v>
      </c>
      <c r="C40" s="6"/>
      <c r="D40" s="23"/>
    </row>
    <row r="41" spans="1:4" s="28" customFormat="1" ht="19.5" customHeight="1" hidden="1">
      <c r="A41" s="11" t="s">
        <v>86</v>
      </c>
      <c r="B41" s="9" t="s">
        <v>143</v>
      </c>
      <c r="C41" s="10" t="s">
        <v>144</v>
      </c>
      <c r="D41" s="23"/>
    </row>
    <row r="42" spans="1:4" s="28" customFormat="1" ht="19.5" customHeight="1" hidden="1">
      <c r="A42" s="11" t="s">
        <v>87</v>
      </c>
      <c r="B42" s="9" t="s">
        <v>66</v>
      </c>
      <c r="C42" s="10" t="s">
        <v>65</v>
      </c>
      <c r="D42" s="23"/>
    </row>
    <row r="43" spans="1:4" s="28" customFormat="1" ht="19.5" customHeight="1">
      <c r="A43" s="11" t="s">
        <v>86</v>
      </c>
      <c r="B43" s="9" t="s">
        <v>139</v>
      </c>
      <c r="C43" s="10" t="s">
        <v>142</v>
      </c>
      <c r="D43" s="23"/>
    </row>
    <row r="44" spans="1:4" s="28" customFormat="1" ht="19.5" customHeight="1">
      <c r="A44" s="11" t="s">
        <v>87</v>
      </c>
      <c r="B44" s="9" t="s">
        <v>140</v>
      </c>
      <c r="C44" s="10" t="s">
        <v>132</v>
      </c>
      <c r="D44" s="23">
        <v>235.51</v>
      </c>
    </row>
    <row r="45" spans="1:4" s="28" customFormat="1" ht="31.5">
      <c r="A45" s="11" t="s">
        <v>88</v>
      </c>
      <c r="B45" s="9" t="s">
        <v>141</v>
      </c>
      <c r="C45" s="10" t="s">
        <v>132</v>
      </c>
      <c r="D45" s="23">
        <v>223.68</v>
      </c>
    </row>
    <row r="46" spans="1:4" s="28" customFormat="1" ht="18" customHeight="1" hidden="1">
      <c r="A46" s="11" t="s">
        <v>91</v>
      </c>
      <c r="B46" s="21" t="s">
        <v>67</v>
      </c>
      <c r="C46" s="10" t="s">
        <v>142</v>
      </c>
      <c r="D46" s="23"/>
    </row>
    <row r="47" spans="1:4" s="28" customFormat="1" ht="18" customHeight="1" hidden="1">
      <c r="A47" s="11" t="s">
        <v>92</v>
      </c>
      <c r="B47" s="21" t="s">
        <v>68</v>
      </c>
      <c r="C47" s="10" t="s">
        <v>142</v>
      </c>
      <c r="D47" s="23"/>
    </row>
    <row r="48" spans="1:4" s="28" customFormat="1" ht="32.25" customHeight="1">
      <c r="A48" s="11" t="s">
        <v>89</v>
      </c>
      <c r="B48" s="9" t="s">
        <v>145</v>
      </c>
      <c r="C48" s="19" t="s">
        <v>51</v>
      </c>
      <c r="D48" s="23">
        <v>5.02</v>
      </c>
    </row>
    <row r="49" spans="1:4" ht="33" customHeight="1" hidden="1">
      <c r="A49" s="36" t="s">
        <v>93</v>
      </c>
      <c r="B49" s="34" t="s">
        <v>69</v>
      </c>
      <c r="C49" s="27" t="s">
        <v>52</v>
      </c>
      <c r="D49" s="35">
        <v>22.05</v>
      </c>
    </row>
    <row r="50" spans="1:4" ht="31.5" hidden="1">
      <c r="A50" s="36" t="s">
        <v>94</v>
      </c>
      <c r="B50" s="34" t="s">
        <v>70</v>
      </c>
      <c r="C50" s="27" t="s">
        <v>52</v>
      </c>
      <c r="D50" s="35"/>
    </row>
    <row r="51" spans="1:4" ht="19.5" customHeight="1" hidden="1">
      <c r="A51" s="36" t="s">
        <v>95</v>
      </c>
      <c r="B51" s="34" t="s">
        <v>71</v>
      </c>
      <c r="C51" s="27" t="s">
        <v>72</v>
      </c>
      <c r="D51" s="35"/>
    </row>
    <row r="52" spans="1:4" ht="19.5" customHeight="1" hidden="1">
      <c r="A52" s="36" t="s">
        <v>96</v>
      </c>
      <c r="B52" s="34" t="s">
        <v>73</v>
      </c>
      <c r="C52" s="27" t="s">
        <v>72</v>
      </c>
      <c r="D52" s="35"/>
    </row>
    <row r="53" spans="1:4" ht="19.5" customHeight="1" hidden="1">
      <c r="A53" s="36" t="s">
        <v>97</v>
      </c>
      <c r="B53" s="34" t="s">
        <v>74</v>
      </c>
      <c r="C53" s="27" t="s">
        <v>72</v>
      </c>
      <c r="D53" s="35"/>
    </row>
    <row r="54" spans="1:4" s="28" customFormat="1" ht="31.5" customHeight="1">
      <c r="A54" s="11" t="s">
        <v>90</v>
      </c>
      <c r="B54" s="9" t="s">
        <v>75</v>
      </c>
      <c r="C54" s="19" t="s">
        <v>50</v>
      </c>
      <c r="D54" s="41">
        <v>65</v>
      </c>
    </row>
    <row r="55" spans="1:4" ht="36.75" customHeight="1" hidden="1">
      <c r="A55" s="36" t="s">
        <v>98</v>
      </c>
      <c r="B55" s="34" t="s">
        <v>76</v>
      </c>
      <c r="C55" s="27" t="s">
        <v>77</v>
      </c>
      <c r="D55" s="35"/>
    </row>
    <row r="56" spans="1:4" ht="31.5" hidden="1">
      <c r="A56" s="36" t="s">
        <v>99</v>
      </c>
      <c r="B56" s="34" t="s">
        <v>78</v>
      </c>
      <c r="C56" s="27" t="s">
        <v>110</v>
      </c>
      <c r="D56" s="35"/>
    </row>
    <row r="57" spans="1:4" ht="32.25" customHeight="1" hidden="1">
      <c r="A57" s="36" t="s">
        <v>100</v>
      </c>
      <c r="B57" s="34" t="s">
        <v>118</v>
      </c>
      <c r="C57" s="27" t="s">
        <v>79</v>
      </c>
      <c r="D57" s="35"/>
    </row>
    <row r="58" spans="1:4" s="28" customFormat="1" ht="37.5" customHeight="1">
      <c r="A58" s="17"/>
      <c r="B58" s="18"/>
      <c r="C58" s="16"/>
      <c r="D58" s="39"/>
    </row>
    <row r="59" spans="1:4" s="28" customFormat="1" ht="15.75" hidden="1">
      <c r="A59" s="54" t="s">
        <v>108</v>
      </c>
      <c r="B59" s="54"/>
      <c r="C59" s="29"/>
      <c r="D59" s="29"/>
    </row>
    <row r="60" spans="1:4" s="28" customFormat="1" ht="33.75" customHeight="1" hidden="1">
      <c r="A60" s="30" t="s">
        <v>15</v>
      </c>
      <c r="B60" s="82" t="s">
        <v>106</v>
      </c>
      <c r="C60" s="82"/>
      <c r="D60" s="82"/>
    </row>
    <row r="61" spans="1:4" s="28" customFormat="1" ht="48" customHeight="1" hidden="1">
      <c r="A61" s="30" t="s">
        <v>103</v>
      </c>
      <c r="B61" s="83" t="s">
        <v>105</v>
      </c>
      <c r="C61" s="83"/>
      <c r="D61" s="83"/>
    </row>
    <row r="62" spans="1:9" s="28" customFormat="1" ht="63.75" customHeight="1" hidden="1">
      <c r="A62" s="30" t="s">
        <v>104</v>
      </c>
      <c r="B62" s="82" t="s">
        <v>113</v>
      </c>
      <c r="C62" s="82"/>
      <c r="D62" s="82"/>
      <c r="E62" s="46"/>
      <c r="F62" s="46"/>
      <c r="G62" s="46"/>
      <c r="H62" s="46"/>
      <c r="I62" s="46"/>
    </row>
    <row r="63" spans="1:4" s="28" customFormat="1" ht="158.25" customHeight="1" hidden="1">
      <c r="A63" s="30" t="s">
        <v>114</v>
      </c>
      <c r="B63" s="82" t="s">
        <v>119</v>
      </c>
      <c r="C63" s="82"/>
      <c r="D63" s="82"/>
    </row>
    <row r="64" spans="1:4" s="28" customFormat="1" ht="37.5" customHeight="1" hidden="1">
      <c r="A64" s="30" t="s">
        <v>115</v>
      </c>
      <c r="B64" s="82" t="s">
        <v>116</v>
      </c>
      <c r="C64" s="82"/>
      <c r="D64" s="82"/>
    </row>
    <row r="65" spans="1:4" s="28" customFormat="1" ht="18.75">
      <c r="A65" s="81" t="s">
        <v>124</v>
      </c>
      <c r="B65" s="81"/>
      <c r="C65" s="81"/>
      <c r="D65" s="81"/>
    </row>
    <row r="66" s="28" customFormat="1" ht="15"/>
    <row r="67" s="28" customFormat="1" ht="7.5" customHeight="1"/>
    <row r="68" s="28" customFormat="1" ht="15">
      <c r="A68" s="44" t="s">
        <v>129</v>
      </c>
    </row>
    <row r="69" s="28" customFormat="1" ht="15">
      <c r="A69" s="44"/>
    </row>
    <row r="75" ht="15"/>
    <row r="76" ht="15"/>
  </sheetData>
  <sheetProtection/>
  <mergeCells count="17">
    <mergeCell ref="A2:D2"/>
    <mergeCell ref="A6:B6"/>
    <mergeCell ref="A7:B7"/>
    <mergeCell ref="C5:D5"/>
    <mergeCell ref="C6:D6"/>
    <mergeCell ref="C7:D7"/>
    <mergeCell ref="A3:D3"/>
    <mergeCell ref="C1:D1"/>
    <mergeCell ref="A65:D65"/>
    <mergeCell ref="C8:D8"/>
    <mergeCell ref="C9:D9"/>
    <mergeCell ref="A59:B59"/>
    <mergeCell ref="B60:D60"/>
    <mergeCell ref="B61:D61"/>
    <mergeCell ref="B62:D62"/>
    <mergeCell ref="B63:D63"/>
    <mergeCell ref="B64:D64"/>
  </mergeCells>
  <printOptions/>
  <pageMargins left="1.1811023622047245" right="0.7086614173228347" top="0.2755905511811024" bottom="0.5905511811023623" header="0.1968503937007874" footer="0.3937007874015748"/>
  <pageSetup blackAndWhite="1" firstPageNumber="6" useFirstPageNumber="1" fitToHeight="0" horizontalDpi="600" verticalDpi="600" orientation="portrait" paperSize="9" scale="78" r:id="rId3"/>
  <rowBreaks count="1" manualBreakCount="1">
    <brk id="32" max="3" man="1"/>
  </rowBreaks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2012-06-18T05:55:18Z</cp:lastPrinted>
  <dcterms:created xsi:type="dcterms:W3CDTF">2010-02-15T13:42:22Z</dcterms:created>
  <dcterms:modified xsi:type="dcterms:W3CDTF">2012-06-18T05:56:07Z</dcterms:modified>
  <cp:category/>
  <cp:version/>
  <cp:contentType/>
  <cp:contentStatus/>
</cp:coreProperties>
</file>